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7 Jul 2022\"/>
    </mc:Choice>
  </mc:AlternateContent>
  <xr:revisionPtr revIDLastSave="0" documentId="13_ncr:1_{D57F4737-5769-4F4E-99B2-2D7983ED88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1" l="1"/>
  <c r="B16" i="1"/>
  <c r="C11" i="1"/>
  <c r="B14" i="1"/>
  <c r="B13" i="1" l="1"/>
</calcChain>
</file>

<file path=xl/sharedStrings.xml><?xml version="1.0" encoding="utf-8"?>
<sst xmlns="http://schemas.openxmlformats.org/spreadsheetml/2006/main" count="37" uniqueCount="34">
  <si>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</si>
  <si>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</si>
  <si>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</si>
  <si>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</si>
  <si>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</si>
  <si>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</si>
  <si>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</si>
  <si>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</si>
  <si>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19.07.2022.</t>
  </si>
  <si>
    <t>20.07.2022.</t>
  </si>
  <si>
    <t>IZVOD  BR. 135</t>
  </si>
  <si>
    <t>BIRO LINE DOO NIŠ</t>
  </si>
  <si>
    <t>AUSTRO LINE DOO BEOGRAD</t>
  </si>
  <si>
    <t>OMNI MEDIKAL DOO BEOGRAD</t>
  </si>
  <si>
    <t>FARMALOGIST DOO BEOGRAD</t>
  </si>
  <si>
    <t>YUNYCOM DOO BEOGRAD</t>
  </si>
  <si>
    <t>PROMEDIA DOO KIKINDA</t>
  </si>
  <si>
    <t>ECOTRADE BG DOO NIŠ</t>
  </si>
  <si>
    <t>PHOENIX PHARMA DOO BEOGRAD</t>
  </si>
  <si>
    <t>NEOMEDICA DOO NOVI SAD</t>
  </si>
  <si>
    <t>MEDTRONIC SRBIJA</t>
  </si>
  <si>
    <t>APTUS DOO BEOGRAD</t>
  </si>
  <si>
    <t>GOSPER  DOO BEOGRAD</t>
  </si>
  <si>
    <t>AKO MED DOO BEOGRAD</t>
  </si>
  <si>
    <t>KARDIOMED</t>
  </si>
  <si>
    <t>B.BRAUN ADRIA RSRB DOO BEOGRAD</t>
  </si>
  <si>
    <t>MAR MEDICA</t>
  </si>
  <si>
    <t>PRIZMA TRADE DOO</t>
  </si>
  <si>
    <t>GROSIS DOO NIŠ</t>
  </si>
  <si>
    <t>MEDINIC EXPORT-IMPORT DOO BEOGRAD</t>
  </si>
  <si>
    <t>Malker doo</t>
  </si>
  <si>
    <t>OTP BANKA - POVRAĆAJ SREDSTAVA</t>
  </si>
  <si>
    <t>OSTALI TROŠKOVI - 07F</t>
  </si>
  <si>
    <t>SANITETSKI - 085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</si>
</sst>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4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4" fontId="19" fillId="0" borderId="11" xfId="0" applyNumberFormat="1" applyFont="1" applyBorder="1"/>
    <xf numFmtId="4" fontId="19" fillId="0" borderId="17" xfId="0" applyNumberFormat="1" applyFont="1" applyBorder="1"/>
    <xf numFmtId="49" fontId="19" fillId="0" borderId="10" xfId="0" applyNumberFormat="1" applyFont="1" applyBorder="1"/>
    <xf numFmtId="0" fontId="1" fillId="0" borderId="12" xfId="0" applyFont="1" applyBorder="1"/>
    <xf numFmtId="4" fontId="13" fillId="0" borderId="13" xfId="0" applyNumberFormat="1" applyFont="1" applyBorder="1"/>
    <xf numFmtId="0" fontId="1" fillId="0" borderId="14" xfId="0" applyFont="1" applyBorder="1"/>
    <xf numFmtId="4" fontId="13" fillId="0" borderId="15" xfId="0" applyNumberFormat="1" applyFont="1" applyBorder="1"/>
    <xf numFmtId="0" fontId="19" fillId="0" borderId="10" xfId="0" applyFont="1" applyBorder="1"/>
    <xf numFmtId="0" fontId="19" fillId="0" borderId="16" xfId="0" applyFont="1" applyBorder="1"/>
    <xf numFmtId="4" fontId="39" fillId="0" borderId="0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657277.52</v>
      </c>
    </row>
    <row r="8" spans="1:3" x14ac:dyDescent="0.25">
      <c r="A8" s="7" t="s">
        <v>2</v>
      </c>
      <c r="B8" s="7" t="s">
        <v>8</v>
      </c>
      <c r="C8" s="13">
        <v>2808585.44</v>
      </c>
    </row>
    <row r="9" spans="1:3" x14ac:dyDescent="0.25">
      <c r="A9" s="7" t="s">
        <v>7</v>
      </c>
      <c r="B9" s="7" t="s">
        <v>9</v>
      </c>
      <c r="C9" s="8">
        <v>4843</v>
      </c>
    </row>
    <row r="10" spans="1:3" x14ac:dyDescent="0.25">
      <c r="A10" s="9" t="s">
        <v>6</v>
      </c>
      <c r="B10" s="7" t="s">
        <v>9</v>
      </c>
      <c r="C10" s="10">
        <v>2156150.92</v>
      </c>
    </row>
    <row r="11" spans="1:3" x14ac:dyDescent="0.25">
      <c r="A11" s="11"/>
      <c r="B11" s="7"/>
      <c r="C11" s="1">
        <f>C8+C9-C10</f>
        <v>657277.52</v>
      </c>
    </row>
    <row r="12" spans="1:3" x14ac:dyDescent="0.25">
      <c r="A12" s="11"/>
      <c r="C12" s="1"/>
    </row>
    <row r="13" spans="1:3" x14ac:dyDescent="0.25">
      <c r="A13" s="2" t="s">
        <v>3</v>
      </c>
      <c r="B13" s="12" t="str">
        <f>A4</f>
        <v>20.07.2022.</v>
      </c>
    </row>
    <row r="14" spans="1:3" x14ac:dyDescent="0.25">
      <c r="A14" s="16" t="s">
        <v>32</v>
      </c>
      <c r="B14" s="14">
        <f>B15</f>
        <v>21384</v>
      </c>
    </row>
    <row r="15" spans="1:3" x14ac:dyDescent="0.25">
      <c r="A15" s="19" t="s">
        <v>11</v>
      </c>
      <c r="B15" s="20">
        <v>21384</v>
      </c>
    </row>
    <row r="16" spans="1:3" x14ac:dyDescent="0.25">
      <c r="A16" s="21" t="s">
        <v>33</v>
      </c>
      <c r="B16" s="14">
        <f>SUM(B17:B35)</f>
        <v>2132972.7800000003</v>
      </c>
    </row>
    <row r="17" spans="1:3" x14ac:dyDescent="0.25">
      <c r="A17" s="19" t="s">
        <v>12</v>
      </c>
      <c r="B17" s="20">
        <v>40436</v>
      </c>
    </row>
    <row r="18" spans="1:3" x14ac:dyDescent="0.25">
      <c r="A18" s="19" t="s">
        <v>13</v>
      </c>
      <c r="B18" s="20">
        <v>187017</v>
      </c>
    </row>
    <row r="19" spans="1:3" x14ac:dyDescent="0.25">
      <c r="A19" s="19" t="s">
        <v>14</v>
      </c>
      <c r="B19" s="20">
        <v>263599.5</v>
      </c>
    </row>
    <row r="20" spans="1:3" x14ac:dyDescent="0.25">
      <c r="A20" s="19" t="s">
        <v>15</v>
      </c>
      <c r="B20" s="20">
        <v>357950</v>
      </c>
    </row>
    <row r="21" spans="1:3" x14ac:dyDescent="0.25">
      <c r="A21" s="19" t="s">
        <v>16</v>
      </c>
      <c r="B21" s="20">
        <v>4440</v>
      </c>
    </row>
    <row r="22" spans="1:3" x14ac:dyDescent="0.25">
      <c r="A22" s="19" t="s">
        <v>17</v>
      </c>
      <c r="B22" s="20">
        <v>86685.6</v>
      </c>
    </row>
    <row r="23" spans="1:3" x14ac:dyDescent="0.25">
      <c r="A23" s="19" t="s">
        <v>18</v>
      </c>
      <c r="B23" s="20">
        <v>118262</v>
      </c>
    </row>
    <row r="24" spans="1:3" x14ac:dyDescent="0.25">
      <c r="A24" s="19" t="s">
        <v>19</v>
      </c>
      <c r="B24" s="20">
        <v>43740</v>
      </c>
    </row>
    <row r="25" spans="1:3" x14ac:dyDescent="0.25">
      <c r="A25" s="19" t="s">
        <v>20</v>
      </c>
      <c r="B25" s="20">
        <v>197880</v>
      </c>
      <c r="C25" s="4"/>
    </row>
    <row r="26" spans="1:3" x14ac:dyDescent="0.25">
      <c r="A26" s="19" t="s">
        <v>21</v>
      </c>
      <c r="B26" s="20">
        <v>302400</v>
      </c>
      <c r="C26" s="4"/>
    </row>
    <row r="27" spans="1:3" x14ac:dyDescent="0.25">
      <c r="A27" s="19" t="s">
        <v>22</v>
      </c>
      <c r="B27" s="20">
        <v>202256.88</v>
      </c>
      <c r="C27" s="4"/>
    </row>
    <row r="28" spans="1:3" x14ac:dyDescent="0.25">
      <c r="A28" s="19" t="s">
        <v>23</v>
      </c>
      <c r="B28" s="20">
        <v>9820.7999999999993</v>
      </c>
      <c r="C28" s="4"/>
    </row>
    <row r="29" spans="1:3" x14ac:dyDescent="0.25">
      <c r="A29" s="19" t="s">
        <v>24</v>
      </c>
      <c r="B29" s="20">
        <v>19200</v>
      </c>
    </row>
    <row r="30" spans="1:3" x14ac:dyDescent="0.25">
      <c r="A30" s="19" t="s">
        <v>25</v>
      </c>
      <c r="B30" s="20">
        <v>33110</v>
      </c>
    </row>
    <row r="31" spans="1:3" x14ac:dyDescent="0.25">
      <c r="A31" s="19" t="s">
        <v>26</v>
      </c>
      <c r="B31" s="20">
        <v>105000</v>
      </c>
    </row>
    <row r="32" spans="1:3" x14ac:dyDescent="0.25">
      <c r="A32" s="19" t="s">
        <v>27</v>
      </c>
      <c r="B32" s="20">
        <v>23100</v>
      </c>
    </row>
    <row r="33" spans="1:2" x14ac:dyDescent="0.25">
      <c r="A33" s="19" t="s">
        <v>28</v>
      </c>
      <c r="B33" s="20">
        <v>33810</v>
      </c>
    </row>
    <row r="34" spans="1:2" x14ac:dyDescent="0.25">
      <c r="A34" s="19" t="s">
        <v>29</v>
      </c>
      <c r="B34" s="20">
        <v>21945</v>
      </c>
    </row>
    <row r="35" spans="1:2" x14ac:dyDescent="0.25">
      <c r="A35" s="17" t="s">
        <v>30</v>
      </c>
      <c r="B35" s="18">
        <v>82320</v>
      </c>
    </row>
    <row r="36" spans="1:2" x14ac:dyDescent="0.25">
      <c r="A36" s="22" t="s">
        <v>31</v>
      </c>
      <c r="B36" s="15">
        <v>1794.14</v>
      </c>
    </row>
    <row r="37" spans="1:2" x14ac:dyDescent="0.25">
      <c r="B37" s="23">
        <f>B14+B16+B36</f>
        <v>2156150.9200000004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2022-07-21T05:18:06Z</dcterms:modified>
</cp:coreProperties>
</file>